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ni\Documents\"/>
    </mc:Choice>
  </mc:AlternateContent>
  <xr:revisionPtr revIDLastSave="0" documentId="13_ncr:1_{E5606FE8-20B5-459B-8BB7-AD789760917F}" xr6:coauthVersionLast="28" xr6:coauthVersionMax="28" xr10:uidLastSave="{00000000-0000-0000-0000-000000000000}"/>
  <bookViews>
    <workbookView xWindow="240" yWindow="15" windowWidth="14595" windowHeight="9075" xr2:uid="{00000000-000D-0000-FFFF-FFFF00000000}"/>
  </bookViews>
  <sheets>
    <sheet name="Produktpreisliste" sheetId="1" r:id="rId1"/>
  </sheets>
  <definedNames>
    <definedName name="_xlnm.Print_Area" localSheetId="0">Produktpreisliste!$B$1:$F$142</definedName>
  </definedNames>
  <calcPr calcId="171027"/>
</workbook>
</file>

<file path=xl/calcChain.xml><?xml version="1.0" encoding="utf-8"?>
<calcChain xmlns="http://schemas.openxmlformats.org/spreadsheetml/2006/main">
  <c r="F8" i="1" l="1"/>
  <c r="F9" i="1"/>
  <c r="F10" i="1"/>
  <c r="F14" i="1"/>
  <c r="F15" i="1"/>
  <c r="F16" i="1"/>
  <c r="F17" i="1"/>
  <c r="F18" i="1"/>
  <c r="F22" i="1"/>
  <c r="F23" i="1"/>
  <c r="F27" i="1"/>
  <c r="F28" i="1"/>
  <c r="F29" i="1"/>
  <c r="F30" i="1"/>
  <c r="F71" i="1" l="1"/>
  <c r="F85" i="1"/>
  <c r="F84" i="1"/>
  <c r="F83" i="1"/>
  <c r="F82" i="1"/>
  <c r="F81" i="1"/>
  <c r="F80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39" i="1" l="1"/>
  <c r="F54" i="1"/>
  <c r="F53" i="1"/>
  <c r="F52" i="1"/>
  <c r="F51" i="1"/>
  <c r="F47" i="1"/>
  <c r="F46" i="1"/>
  <c r="F45" i="1"/>
  <c r="F44" i="1"/>
  <c r="F43" i="1"/>
  <c r="F42" i="1"/>
  <c r="F41" i="1"/>
  <c r="F40" i="1"/>
  <c r="F38" i="1"/>
  <c r="F37" i="1"/>
  <c r="F33" i="1"/>
  <c r="F32" i="1"/>
  <c r="F31" i="1"/>
  <c r="F113" i="1" l="1"/>
  <c r="F114" i="1" s="1"/>
  <c r="F116" i="1" s="1"/>
</calcChain>
</file>

<file path=xl/sharedStrings.xml><?xml version="1.0" encoding="utf-8"?>
<sst xmlns="http://schemas.openxmlformats.org/spreadsheetml/2006/main" count="83" uniqueCount="81">
  <si>
    <t>Produktpreisliste</t>
  </si>
  <si>
    <t>Bezeichnung</t>
  </si>
  <si>
    <t>Gebühr</t>
  </si>
  <si>
    <t>Menge</t>
  </si>
  <si>
    <t>gesamt Preis</t>
  </si>
  <si>
    <t>TNE-Event GbR , Dr. Külzstr. 04 , 08412 Werdau, Tel.: 03762/45181 Fax: 03762/942820</t>
  </si>
  <si>
    <t>Teller</t>
  </si>
  <si>
    <t>Kaffeegedeck</t>
  </si>
  <si>
    <t xml:space="preserve">Menüteller    weiß     20cm  </t>
  </si>
  <si>
    <t xml:space="preserve">Menüteller    weiß     25cm  </t>
  </si>
  <si>
    <t>Suppenteller weiß     22cm</t>
  </si>
  <si>
    <t>Kuchenteller  weiß  19cm</t>
  </si>
  <si>
    <t>Kaffeetassen  weiß  0,18l</t>
  </si>
  <si>
    <t>Kaffeeuntertassen weiß</t>
  </si>
  <si>
    <t>Kaffeespezialitäten</t>
  </si>
  <si>
    <t>Espressotasse + Untertasse</t>
  </si>
  <si>
    <t>Zuckertopf  weiß</t>
  </si>
  <si>
    <t>Bestecke</t>
  </si>
  <si>
    <t>Messer</t>
  </si>
  <si>
    <t>Gabel</t>
  </si>
  <si>
    <t>Löffel groß</t>
  </si>
  <si>
    <t>Fleischgabeln</t>
  </si>
  <si>
    <t>Soßenlöffel</t>
  </si>
  <si>
    <t>Tortenheber</t>
  </si>
  <si>
    <t>Art. Nr.</t>
  </si>
  <si>
    <t>Spalte1</t>
  </si>
  <si>
    <t>Gläser</t>
  </si>
  <si>
    <t>Sektgläser</t>
  </si>
  <si>
    <t>Rotweingläser</t>
  </si>
  <si>
    <t>Weißweingläser</t>
  </si>
  <si>
    <t>Longtrinkgläser 0,2l</t>
  </si>
  <si>
    <t>Longtrinkgläser 0,4l</t>
  </si>
  <si>
    <t>Biergläser Tulpe 0,2l</t>
  </si>
  <si>
    <t>Biergläser Tulpe 0,4l</t>
  </si>
  <si>
    <t>Biergläser Henkel 0,4l</t>
  </si>
  <si>
    <t>Schnapsgläser 0,04cl</t>
  </si>
  <si>
    <t>Zubehör</t>
  </si>
  <si>
    <t>Chafing Dish ohne Brennpaste</t>
  </si>
  <si>
    <t>Chafing Dish elektrisch</t>
  </si>
  <si>
    <t>Suppentopf elektrisch</t>
  </si>
  <si>
    <t>Chafing Dish rund ohne Brennpaste</t>
  </si>
  <si>
    <t>Schnellbrüher+2 Thermokannen 2l</t>
  </si>
  <si>
    <t>Eiskaffeemaschine</t>
  </si>
  <si>
    <t>Jägermeistermaschine</t>
  </si>
  <si>
    <t>Getränkekühlschrank klein</t>
  </si>
  <si>
    <t>Getränkekühlschrank groß</t>
  </si>
  <si>
    <t xml:space="preserve">Kühlanhänger </t>
  </si>
  <si>
    <t>Getränke-Zapfanlage einleitig</t>
  </si>
  <si>
    <t>Getränke-Zapfanlage zweileitig</t>
  </si>
  <si>
    <t>Ausschankhänger mit Kühlzelle</t>
  </si>
  <si>
    <t>Ausschankhänger ohne Kühlzelle</t>
  </si>
  <si>
    <t>Kaffee Anhänger Cup&amp;Cino</t>
  </si>
  <si>
    <t>Bierzeltgarnituren ( 2 Bänke+1Tisch )</t>
  </si>
  <si>
    <t>Stehtisch 80cm Durchmesser</t>
  </si>
  <si>
    <t>Hussen für Stehtisch</t>
  </si>
  <si>
    <t>Zelte und Pagoden</t>
  </si>
  <si>
    <t>Festzelt 8x5m (inkl. Auf.-Abbau)</t>
  </si>
  <si>
    <t>Festzelt 8x10m (inkl. Auf.-Abbau)</t>
  </si>
  <si>
    <t>Festzelt 8x15m (inkl. Auf.-Abbau)</t>
  </si>
  <si>
    <t>Festzelt 8x20m (inkl. Auf.-Abbau)</t>
  </si>
  <si>
    <t>Pagoden 5x5m ( Inkl. Auf.-Abbau)</t>
  </si>
  <si>
    <t>Pagoden 4x4m ( Inkl. Auf.-Abbau)</t>
  </si>
  <si>
    <t>Sonnenschirm 4m</t>
  </si>
  <si>
    <t>Nettosumme:</t>
  </si>
  <si>
    <t>19% MwSt</t>
  </si>
  <si>
    <t>Endsumme:</t>
  </si>
  <si>
    <r>
      <rPr>
        <b/>
        <sz val="12"/>
        <rFont val="Tahoma"/>
        <family val="2"/>
      </rPr>
      <t>Reinigungsgebühr:</t>
    </r>
    <r>
      <rPr>
        <sz val="12"/>
        <rFont val="Tahoma"/>
        <family val="2"/>
      </rPr>
      <t xml:space="preserve"> Bei Geschirr,Teller, Kaffeegedeck,Besteck sowie Gläser </t>
    </r>
  </si>
  <si>
    <t>Über 10km kommt eine Kilometerpauschale von 1,00 Euro pro Kilometer dazu!</t>
  </si>
  <si>
    <t>Lieferbedingungen:</t>
  </si>
  <si>
    <t xml:space="preserve">Das Leihgeschirr ist in den mitgelieferten Transportbehältern zurückzugeben. </t>
  </si>
  <si>
    <t xml:space="preserve">zu leisten!  </t>
  </si>
  <si>
    <t>Latte Macchiato Glas + Löffel (lang)</t>
  </si>
  <si>
    <t>Milchkännchen  weiß</t>
  </si>
  <si>
    <t xml:space="preserve">Kaffee Spezialitätenautomat </t>
  </si>
  <si>
    <t>Hussen für Bierzeltgarnituren</t>
  </si>
  <si>
    <t>Für defektes,fehlendes oder vertauschtes Geschirr ist der Wiederbeschaffungswert</t>
  </si>
  <si>
    <t>Vorlegelöffel</t>
  </si>
  <si>
    <t>Maßkrüge 1,0l</t>
  </si>
  <si>
    <t>Cocktailbecher 0,3l  Cup concept</t>
  </si>
  <si>
    <t>fällt eine Endreinigung von 0,05 Euro pro Stück an!</t>
  </si>
  <si>
    <r>
      <rPr>
        <b/>
        <sz val="12"/>
        <rFont val="Tahoma"/>
        <family val="2"/>
      </rPr>
      <t>Transportgebühr:</t>
    </r>
    <r>
      <rPr>
        <sz val="12"/>
        <rFont val="Tahoma"/>
        <family val="2"/>
      </rPr>
      <t xml:space="preserve"> Im Umkreis von 10km ist die Anlieferung inbegriffen!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</si>
</sst>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[$€-407]"/>
    <numFmt numFmtId="165" formatCode="#,##0.00\ &quot;€&quot;"/>
  </numFmts>
  <fonts count="14" x14ac:knownFonts="1">
    <font>
      <sz val="10"/>
      <name val="Arial"/>
      <charset val="204"/>
    </font>
    <font>
      <sz val="10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i/>
      <u/>
      <sz val="18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i/>
      <u/>
      <sz val="26"/>
      <name val="Tahoma"/>
      <family val="2"/>
    </font>
    <font>
      <sz val="18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8" fontId="5" fillId="4" borderId="3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8" fontId="5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5" fillId="4" borderId="5" xfId="0" applyFont="1" applyFill="1" applyBorder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5" fillId="4" borderId="5" xfId="0" applyFont="1" applyFill="1" applyBorder="1" applyAlignment="1">
      <alignment horizontal="center" vertical="center"/>
    </xf>
    <xf numFmtId="9" fontId="5" fillId="4" borderId="3" xfId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5" fillId="2" borderId="0" xfId="0" applyFont="1" applyFill="1"/>
    <xf numFmtId="164" fontId="1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Prozent" xfId="1" builtinId="5"/>
    <cellStyle name="Standard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DEF"/>
      <rgbColor rgb="00FF00FF"/>
      <rgbColor rgb="0000FFFF"/>
      <rgbColor rgb="00800000"/>
      <rgbColor rgb="00008000"/>
      <rgbColor rgb="00213F75"/>
      <rgbColor rgb="00808000"/>
      <rgbColor rgb="00E1E1EB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EF6C6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34365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2</xdr:row>
      <xdr:rowOff>19050</xdr:rowOff>
    </xdr:from>
    <xdr:to>
      <xdr:col>3</xdr:col>
      <xdr:colOff>2314575</xdr:colOff>
      <xdr:row>3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400300" y="657225"/>
          <a:ext cx="3200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</xdr:col>
      <xdr:colOff>1695450</xdr:colOff>
      <xdr:row>3</xdr:row>
      <xdr:rowOff>38100</xdr:rowOff>
    </xdr:from>
    <xdr:to>
      <xdr:col>3</xdr:col>
      <xdr:colOff>1685925</xdr:colOff>
      <xdr:row>3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14650" y="895350"/>
          <a:ext cx="2057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1181100</xdr:colOff>
      <xdr:row>2</xdr:row>
      <xdr:rowOff>19050</xdr:rowOff>
    </xdr:from>
    <xdr:to>
      <xdr:col>4</xdr:col>
      <xdr:colOff>2314575</xdr:colOff>
      <xdr:row>3</xdr:row>
      <xdr:rowOff>104775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612F628-8B89-417C-BCDA-B3F8B163EE7B}"/>
            </a:ext>
          </a:extLst>
        </xdr:cNvPr>
        <xdr:cNvSpPr txBox="1">
          <a:spLocks noChangeArrowheads="1"/>
        </xdr:cNvSpPr>
      </xdr:nvSpPr>
      <xdr:spPr bwMode="auto">
        <a:xfrm>
          <a:off x="4924425" y="638175"/>
          <a:ext cx="2819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1695450</xdr:colOff>
      <xdr:row>3</xdr:row>
      <xdr:rowOff>38100</xdr:rowOff>
    </xdr:from>
    <xdr:to>
      <xdr:col>4</xdr:col>
      <xdr:colOff>1685925</xdr:colOff>
      <xdr:row>3</xdr:row>
      <xdr:rowOff>390525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23A1B468-C201-40F5-961F-DFC13EDA25FD}"/>
            </a:ext>
          </a:extLst>
        </xdr:cNvPr>
        <xdr:cNvSpPr txBox="1">
          <a:spLocks noChangeArrowheads="1"/>
        </xdr:cNvSpPr>
      </xdr:nvSpPr>
      <xdr:spPr bwMode="auto">
        <a:xfrm>
          <a:off x="5438775" y="676275"/>
          <a:ext cx="2266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1181100</xdr:colOff>
      <xdr:row>2</xdr:row>
      <xdr:rowOff>19050</xdr:rowOff>
    </xdr:from>
    <xdr:to>
      <xdr:col>4</xdr:col>
      <xdr:colOff>2314575</xdr:colOff>
      <xdr:row>3</xdr:row>
      <xdr:rowOff>104775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99684E7-AF76-4EEA-871E-26A92C395DCE}"/>
            </a:ext>
          </a:extLst>
        </xdr:cNvPr>
        <xdr:cNvSpPr txBox="1">
          <a:spLocks noChangeArrowheads="1"/>
        </xdr:cNvSpPr>
      </xdr:nvSpPr>
      <xdr:spPr bwMode="auto">
        <a:xfrm>
          <a:off x="4924425" y="638175"/>
          <a:ext cx="2819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1695450</xdr:colOff>
      <xdr:row>3</xdr:row>
      <xdr:rowOff>38100</xdr:rowOff>
    </xdr:from>
    <xdr:to>
      <xdr:col>4</xdr:col>
      <xdr:colOff>1685925</xdr:colOff>
      <xdr:row>3</xdr:row>
      <xdr:rowOff>390525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793C87CD-0DD8-4A19-930D-8BCB79F635DE}"/>
            </a:ext>
          </a:extLst>
        </xdr:cNvPr>
        <xdr:cNvSpPr txBox="1">
          <a:spLocks noChangeArrowheads="1"/>
        </xdr:cNvSpPr>
      </xdr:nvSpPr>
      <xdr:spPr bwMode="auto">
        <a:xfrm>
          <a:off x="5438775" y="676275"/>
          <a:ext cx="2266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B8D335-69A0-4E68-8B02-F49470B1F89B}" name="Tabelle1" displayName="Tabelle1" ref="A6:A61" totalsRowShown="0" headerRowDxfId="7" dataDxfId="6" tableBorderDxfId="5">
  <autoFilter ref="A6:A61" xr:uid="{155D2A42-3E0E-487E-9213-248E430B257E}"/>
  <tableColumns count="1">
    <tableColumn id="1" xr3:uid="{4BFC6A6A-1365-4EED-B857-04714C8E7247}" name="Spalte1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0BB148-6C2F-4A36-94D1-B8830B3D58C0}" name="Tabelle13" displayName="Tabelle13" ref="B6:B135" totalsRowShown="0" headerRowDxfId="3" dataDxfId="2" tableBorderDxfId="1">
  <autoFilter ref="B6:B135" xr:uid="{91D04A54-D815-4F2D-A855-A9F598C42301}"/>
  <tableColumns count="1">
    <tableColumn id="1" xr3:uid="{23076572-6B94-49F6-AE58-BBF37767F3D6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view="pageBreakPreview" topLeftCell="B20" zoomScaleNormal="100" zoomScaleSheetLayoutView="100" workbookViewId="0">
      <selection activeCell="E124" sqref="E124"/>
    </sheetView>
  </sheetViews>
  <sheetFormatPr baseColWidth="10" defaultColWidth="9.140625" defaultRowHeight="12.75" x14ac:dyDescent="0.2"/>
  <cols>
    <col min="1" max="1" width="17.42578125" style="20" hidden="1" customWidth="1"/>
    <col min="2" max="2" width="9.28515625" style="20" customWidth="1"/>
    <col min="3" max="3" width="38.7109375" style="1" customWidth="1"/>
    <col min="4" max="4" width="14.140625" style="11" customWidth="1"/>
    <col min="5" max="5" width="18.42578125" style="11" customWidth="1"/>
    <col min="6" max="6" width="18.42578125" style="25" customWidth="1"/>
    <col min="7" max="11" width="9.140625" style="1" hidden="1" customWidth="1"/>
    <col min="12" max="16384" width="9.140625" style="1"/>
  </cols>
  <sheetData>
    <row r="1" spans="1:6" s="2" customFormat="1" ht="14.25" x14ac:dyDescent="0.2">
      <c r="A1" s="19"/>
      <c r="B1" s="42" t="s">
        <v>5</v>
      </c>
      <c r="C1" s="42"/>
      <c r="D1" s="42"/>
      <c r="E1" s="42"/>
      <c r="F1" s="42"/>
    </row>
    <row r="2" spans="1:6" ht="36" customHeight="1" x14ac:dyDescent="0.4">
      <c r="B2" s="43" t="s">
        <v>0</v>
      </c>
      <c r="C2" s="43"/>
      <c r="D2" s="43"/>
      <c r="E2" s="43"/>
      <c r="F2" s="43"/>
    </row>
    <row r="3" spans="1:6" ht="17.25" hidden="1" customHeight="1" x14ac:dyDescent="0.2">
      <c r="B3" s="44"/>
      <c r="C3" s="44"/>
      <c r="D3" s="44"/>
      <c r="E3" s="44"/>
      <c r="F3" s="44"/>
    </row>
    <row r="4" spans="1:6" ht="35.25" customHeight="1" thickBot="1" x14ac:dyDescent="0.25">
      <c r="C4" s="6"/>
      <c r="D4" s="3"/>
      <c r="E4" s="3"/>
      <c r="F4" s="16"/>
    </row>
    <row r="5" spans="1:6" ht="51.75" customHeight="1" thickBot="1" x14ac:dyDescent="0.25">
      <c r="A5" s="21" t="s">
        <v>24</v>
      </c>
      <c r="B5" s="21" t="s">
        <v>24</v>
      </c>
      <c r="C5" s="4" t="s">
        <v>1</v>
      </c>
      <c r="D5" s="4" t="s">
        <v>2</v>
      </c>
      <c r="E5" s="5" t="s">
        <v>3</v>
      </c>
      <c r="F5" s="5" t="s">
        <v>4</v>
      </c>
    </row>
    <row r="6" spans="1:6" ht="22.5" x14ac:dyDescent="0.3">
      <c r="A6" s="20" t="s">
        <v>25</v>
      </c>
      <c r="B6" s="20" t="s">
        <v>25</v>
      </c>
      <c r="C6" s="31" t="s">
        <v>6</v>
      </c>
      <c r="D6" s="7"/>
      <c r="E6" s="12"/>
      <c r="F6" s="22"/>
    </row>
    <row r="7" spans="1:6" ht="15" hidden="1" x14ac:dyDescent="0.2">
      <c r="B7" s="30"/>
      <c r="C7" s="32"/>
      <c r="D7" s="8"/>
      <c r="E7" s="13"/>
      <c r="F7" s="23"/>
    </row>
    <row r="8" spans="1:6" ht="15" x14ac:dyDescent="0.2">
      <c r="A8" s="20">
        <v>1</v>
      </c>
      <c r="B8" s="30">
        <v>1</v>
      </c>
      <c r="C8" s="33" t="s">
        <v>9</v>
      </c>
      <c r="D8" s="9">
        <v>0.2</v>
      </c>
      <c r="E8" s="14">
        <v>0</v>
      </c>
      <c r="F8" s="24">
        <f>SUM(D8*E8)</f>
        <v>0</v>
      </c>
    </row>
    <row r="9" spans="1:6" ht="15" x14ac:dyDescent="0.2">
      <c r="A9" s="20">
        <v>2</v>
      </c>
      <c r="B9" s="30">
        <v>2</v>
      </c>
      <c r="C9" s="32" t="s">
        <v>8</v>
      </c>
      <c r="D9" s="15">
        <v>0.2</v>
      </c>
      <c r="E9" s="13">
        <v>0</v>
      </c>
      <c r="F9" s="23">
        <f>SUM(D9*E9)</f>
        <v>0</v>
      </c>
    </row>
    <row r="10" spans="1:6" ht="15" x14ac:dyDescent="0.2">
      <c r="A10" s="20">
        <v>3</v>
      </c>
      <c r="B10" s="30">
        <v>3</v>
      </c>
      <c r="C10" s="33" t="s">
        <v>10</v>
      </c>
      <c r="D10" s="9">
        <v>0.2</v>
      </c>
      <c r="E10" s="14">
        <v>0</v>
      </c>
      <c r="F10" s="24">
        <f>SUM(D10*E10)</f>
        <v>0</v>
      </c>
    </row>
    <row r="11" spans="1:6" ht="15" x14ac:dyDescent="0.2">
      <c r="B11" s="30"/>
      <c r="C11" s="32"/>
      <c r="D11" s="8"/>
      <c r="E11" s="13"/>
      <c r="F11" s="23"/>
    </row>
    <row r="12" spans="1:6" ht="22.5" x14ac:dyDescent="0.3">
      <c r="C12" s="31" t="s">
        <v>7</v>
      </c>
      <c r="D12" s="10"/>
      <c r="E12" s="14"/>
      <c r="F12" s="24"/>
    </row>
    <row r="13" spans="1:6" ht="0.75" customHeight="1" x14ac:dyDescent="0.2">
      <c r="B13" s="30"/>
      <c r="C13" s="32"/>
      <c r="D13" s="8"/>
      <c r="E13" s="13"/>
      <c r="F13" s="23"/>
    </row>
    <row r="14" spans="1:6" ht="15" x14ac:dyDescent="0.2">
      <c r="A14" s="20">
        <v>4</v>
      </c>
      <c r="B14" s="30">
        <v>4</v>
      </c>
      <c r="C14" s="33" t="s">
        <v>11</v>
      </c>
      <c r="D14" s="9">
        <v>0.2</v>
      </c>
      <c r="E14" s="14">
        <v>0</v>
      </c>
      <c r="F14" s="24">
        <f>SUM(D14*E14)</f>
        <v>0</v>
      </c>
    </row>
    <row r="15" spans="1:6" ht="15" x14ac:dyDescent="0.2">
      <c r="A15" s="20">
        <v>5</v>
      </c>
      <c r="B15" s="30">
        <v>5</v>
      </c>
      <c r="C15" s="32" t="s">
        <v>12</v>
      </c>
      <c r="D15" s="15">
        <v>0.2</v>
      </c>
      <c r="E15" s="13">
        <v>0</v>
      </c>
      <c r="F15" s="23">
        <f>SUM(D15*E15)</f>
        <v>0</v>
      </c>
    </row>
    <row r="16" spans="1:6" ht="15" x14ac:dyDescent="0.2">
      <c r="A16" s="20">
        <v>6</v>
      </c>
      <c r="B16" s="30">
        <v>6</v>
      </c>
      <c r="C16" s="33" t="s">
        <v>13</v>
      </c>
      <c r="D16" s="9">
        <v>0.2</v>
      </c>
      <c r="E16" s="14">
        <v>0</v>
      </c>
      <c r="F16" s="24">
        <f>SUM(D16*E16)</f>
        <v>0</v>
      </c>
    </row>
    <row r="17" spans="1:6" ht="15" x14ac:dyDescent="0.2">
      <c r="A17" s="20">
        <v>7</v>
      </c>
      <c r="B17" s="30">
        <v>7</v>
      </c>
      <c r="C17" s="33" t="s">
        <v>72</v>
      </c>
      <c r="D17" s="9">
        <v>0.5</v>
      </c>
      <c r="E17" s="14">
        <v>0</v>
      </c>
      <c r="F17" s="24">
        <f>SUM(D17*E17)</f>
        <v>0</v>
      </c>
    </row>
    <row r="18" spans="1:6" ht="15" x14ac:dyDescent="0.2">
      <c r="A18" s="20">
        <v>8</v>
      </c>
      <c r="B18" s="30">
        <v>8</v>
      </c>
      <c r="C18" s="33" t="s">
        <v>16</v>
      </c>
      <c r="D18" s="9">
        <v>0.5</v>
      </c>
      <c r="E18" s="14">
        <v>0</v>
      </c>
      <c r="F18" s="24">
        <f>SUM(D18*E18)</f>
        <v>0</v>
      </c>
    </row>
    <row r="19" spans="1:6" ht="15" hidden="1" x14ac:dyDescent="0.2">
      <c r="B19" s="30"/>
      <c r="C19" s="32"/>
      <c r="D19" s="8"/>
      <c r="E19" s="14">
        <v>0</v>
      </c>
      <c r="F19" s="23"/>
    </row>
    <row r="20" spans="1:6" ht="22.5" x14ac:dyDescent="0.3">
      <c r="C20" s="31" t="s">
        <v>14</v>
      </c>
      <c r="D20" s="10"/>
      <c r="E20" s="14">
        <v>0</v>
      </c>
      <c r="F20" s="24"/>
    </row>
    <row r="21" spans="1:6" ht="15" hidden="1" x14ac:dyDescent="0.2">
      <c r="B21" s="30"/>
      <c r="C21" s="32"/>
      <c r="D21" s="8"/>
      <c r="E21" s="14">
        <v>0</v>
      </c>
      <c r="F21" s="23"/>
    </row>
    <row r="22" spans="1:6" ht="15" x14ac:dyDescent="0.2">
      <c r="A22" s="20">
        <v>9</v>
      </c>
      <c r="B22" s="30">
        <v>9</v>
      </c>
      <c r="C22" s="33" t="s">
        <v>15</v>
      </c>
      <c r="D22" s="9">
        <v>0.3</v>
      </c>
      <c r="E22" s="14">
        <v>0</v>
      </c>
      <c r="F22" s="24">
        <f>SUM(D22*E22)</f>
        <v>0</v>
      </c>
    </row>
    <row r="23" spans="1:6" ht="15" x14ac:dyDescent="0.2">
      <c r="A23" s="20">
        <v>10</v>
      </c>
      <c r="B23" s="30">
        <v>10</v>
      </c>
      <c r="C23" s="32" t="s">
        <v>71</v>
      </c>
      <c r="D23" s="15">
        <v>0.25</v>
      </c>
      <c r="E23" s="14">
        <v>0</v>
      </c>
      <c r="F23" s="23">
        <f>SUM(D23*E23)</f>
        <v>0</v>
      </c>
    </row>
    <row r="24" spans="1:6" ht="15" hidden="1" x14ac:dyDescent="0.2">
      <c r="B24" s="30"/>
      <c r="C24" s="33"/>
      <c r="D24" s="10"/>
      <c r="E24" s="14">
        <v>0</v>
      </c>
      <c r="F24" s="24">
        <v>0</v>
      </c>
    </row>
    <row r="25" spans="1:6" ht="22.5" x14ac:dyDescent="0.3">
      <c r="C25" s="34" t="s">
        <v>17</v>
      </c>
      <c r="D25" s="8"/>
      <c r="E25" s="14">
        <v>0</v>
      </c>
      <c r="F25" s="23"/>
    </row>
    <row r="26" spans="1:6" ht="0.75" customHeight="1" x14ac:dyDescent="0.2">
      <c r="B26" s="30"/>
      <c r="C26" s="33"/>
      <c r="D26" s="10"/>
      <c r="E26" s="14">
        <v>0</v>
      </c>
      <c r="F26" s="24"/>
    </row>
    <row r="27" spans="1:6" ht="15" x14ac:dyDescent="0.2">
      <c r="A27" s="20">
        <v>11</v>
      </c>
      <c r="B27" s="30">
        <v>11</v>
      </c>
      <c r="C27" s="32" t="s">
        <v>18</v>
      </c>
      <c r="D27" s="15">
        <v>0.15</v>
      </c>
      <c r="E27" s="14">
        <v>0</v>
      </c>
      <c r="F27" s="23">
        <f t="shared" ref="F27:F33" si="0">SUM(D27*E27)</f>
        <v>0</v>
      </c>
    </row>
    <row r="28" spans="1:6" ht="15" x14ac:dyDescent="0.2">
      <c r="A28" s="20">
        <v>12</v>
      </c>
      <c r="B28" s="30">
        <v>12</v>
      </c>
      <c r="C28" s="33" t="s">
        <v>19</v>
      </c>
      <c r="D28" s="9">
        <v>0.15</v>
      </c>
      <c r="E28" s="14">
        <v>0</v>
      </c>
      <c r="F28" s="24">
        <f t="shared" si="0"/>
        <v>0</v>
      </c>
    </row>
    <row r="29" spans="1:6" ht="15" x14ac:dyDescent="0.2">
      <c r="A29" s="20">
        <v>13</v>
      </c>
      <c r="B29" s="30">
        <v>13</v>
      </c>
      <c r="C29" s="32" t="s">
        <v>20</v>
      </c>
      <c r="D29" s="15">
        <v>0.15</v>
      </c>
      <c r="E29" s="14">
        <v>0</v>
      </c>
      <c r="F29" s="24">
        <f t="shared" si="0"/>
        <v>0</v>
      </c>
    </row>
    <row r="30" spans="1:6" ht="15" x14ac:dyDescent="0.2">
      <c r="A30" s="20">
        <v>14</v>
      </c>
      <c r="B30" s="30">
        <v>14</v>
      </c>
      <c r="C30" s="33" t="s">
        <v>21</v>
      </c>
      <c r="D30" s="9">
        <v>0.4</v>
      </c>
      <c r="E30" s="14">
        <v>0</v>
      </c>
      <c r="F30" s="24">
        <f t="shared" si="0"/>
        <v>0</v>
      </c>
    </row>
    <row r="31" spans="1:6" ht="15" x14ac:dyDescent="0.2">
      <c r="A31" s="20">
        <v>15</v>
      </c>
      <c r="B31" s="30">
        <v>15</v>
      </c>
      <c r="C31" s="32" t="s">
        <v>76</v>
      </c>
      <c r="D31" s="15">
        <v>0.8</v>
      </c>
      <c r="E31" s="14">
        <v>0</v>
      </c>
      <c r="F31" s="23">
        <f t="shared" si="0"/>
        <v>0</v>
      </c>
    </row>
    <row r="32" spans="1:6" ht="15" x14ac:dyDescent="0.2">
      <c r="A32" s="20">
        <v>16</v>
      </c>
      <c r="B32" s="30">
        <v>16</v>
      </c>
      <c r="C32" s="33" t="s">
        <v>22</v>
      </c>
      <c r="D32" s="9">
        <v>0.8</v>
      </c>
      <c r="E32" s="14">
        <v>0</v>
      </c>
      <c r="F32" s="24">
        <f t="shared" si="0"/>
        <v>0</v>
      </c>
    </row>
    <row r="33" spans="1:6" ht="15" x14ac:dyDescent="0.2">
      <c r="A33" s="20">
        <v>17</v>
      </c>
      <c r="B33" s="30">
        <v>17</v>
      </c>
      <c r="C33" s="32" t="s">
        <v>23</v>
      </c>
      <c r="D33" s="15">
        <v>1</v>
      </c>
      <c r="E33" s="14">
        <v>0</v>
      </c>
      <c r="F33" s="23">
        <f t="shared" si="0"/>
        <v>0</v>
      </c>
    </row>
    <row r="34" spans="1:6" ht="15" hidden="1" x14ac:dyDescent="0.2">
      <c r="B34" s="30"/>
      <c r="C34" s="33"/>
      <c r="D34" s="10"/>
      <c r="E34" s="14">
        <v>0</v>
      </c>
      <c r="F34" s="24"/>
    </row>
    <row r="35" spans="1:6" s="29" customFormat="1" ht="22.5" x14ac:dyDescent="0.3">
      <c r="A35" s="26"/>
      <c r="B35" s="26"/>
      <c r="C35" s="34" t="s">
        <v>26</v>
      </c>
      <c r="D35" s="27"/>
      <c r="E35" s="14">
        <v>0</v>
      </c>
      <c r="F35" s="28"/>
    </row>
    <row r="36" spans="1:6" ht="15" hidden="1" x14ac:dyDescent="0.2">
      <c r="B36" s="30"/>
      <c r="C36" s="33"/>
      <c r="D36" s="10"/>
      <c r="E36" s="14">
        <v>0</v>
      </c>
      <c r="F36" s="24"/>
    </row>
    <row r="37" spans="1:6" ht="15" x14ac:dyDescent="0.2">
      <c r="B37" s="30">
        <v>18</v>
      </c>
      <c r="C37" s="32" t="s">
        <v>27</v>
      </c>
      <c r="D37" s="15">
        <v>0.2</v>
      </c>
      <c r="E37" s="14">
        <v>0</v>
      </c>
      <c r="F37" s="23">
        <f t="shared" ref="F37:F47" si="1">SUM(D37*E37)</f>
        <v>0</v>
      </c>
    </row>
    <row r="38" spans="1:6" ht="15" x14ac:dyDescent="0.2">
      <c r="B38" s="30">
        <v>19</v>
      </c>
      <c r="C38" s="33" t="s">
        <v>28</v>
      </c>
      <c r="D38" s="9">
        <v>0.2</v>
      </c>
      <c r="E38" s="14">
        <v>0</v>
      </c>
      <c r="F38" s="24">
        <f t="shared" si="1"/>
        <v>0</v>
      </c>
    </row>
    <row r="39" spans="1:6" ht="15" x14ac:dyDescent="0.2">
      <c r="B39" s="30">
        <v>20</v>
      </c>
      <c r="C39" s="32" t="s">
        <v>29</v>
      </c>
      <c r="D39" s="15">
        <v>0.2</v>
      </c>
      <c r="E39" s="14">
        <v>0</v>
      </c>
      <c r="F39" s="24">
        <f t="shared" si="1"/>
        <v>0</v>
      </c>
    </row>
    <row r="40" spans="1:6" ht="15" x14ac:dyDescent="0.2">
      <c r="B40" s="30">
        <v>21</v>
      </c>
      <c r="C40" s="33" t="s">
        <v>30</v>
      </c>
      <c r="D40" s="9">
        <v>0.2</v>
      </c>
      <c r="E40" s="14">
        <v>0</v>
      </c>
      <c r="F40" s="24">
        <f t="shared" si="1"/>
        <v>0</v>
      </c>
    </row>
    <row r="41" spans="1:6" ht="15" x14ac:dyDescent="0.2">
      <c r="B41" s="30">
        <v>22</v>
      </c>
      <c r="C41" s="32" t="s">
        <v>31</v>
      </c>
      <c r="D41" s="15">
        <v>0.2</v>
      </c>
      <c r="E41" s="14">
        <v>0</v>
      </c>
      <c r="F41" s="23">
        <f t="shared" si="1"/>
        <v>0</v>
      </c>
    </row>
    <row r="42" spans="1:6" ht="15" x14ac:dyDescent="0.2">
      <c r="B42" s="30">
        <v>23</v>
      </c>
      <c r="C42" s="33" t="s">
        <v>32</v>
      </c>
      <c r="D42" s="9">
        <v>0.2</v>
      </c>
      <c r="E42" s="14">
        <v>0</v>
      </c>
      <c r="F42" s="24">
        <f t="shared" si="1"/>
        <v>0</v>
      </c>
    </row>
    <row r="43" spans="1:6" ht="15" x14ac:dyDescent="0.2">
      <c r="B43" s="30">
        <v>24</v>
      </c>
      <c r="C43" s="32" t="s">
        <v>33</v>
      </c>
      <c r="D43" s="15">
        <v>0.2</v>
      </c>
      <c r="E43" s="14">
        <v>0</v>
      </c>
      <c r="F43" s="23">
        <f t="shared" si="1"/>
        <v>0</v>
      </c>
    </row>
    <row r="44" spans="1:6" ht="15" x14ac:dyDescent="0.2">
      <c r="B44" s="30">
        <v>25</v>
      </c>
      <c r="C44" s="33" t="s">
        <v>34</v>
      </c>
      <c r="D44" s="9">
        <v>0.2</v>
      </c>
      <c r="E44" s="14">
        <v>0</v>
      </c>
      <c r="F44" s="24">
        <f t="shared" si="1"/>
        <v>0</v>
      </c>
    </row>
    <row r="45" spans="1:6" ht="15" x14ac:dyDescent="0.2">
      <c r="B45" s="30">
        <v>26</v>
      </c>
      <c r="C45" s="32" t="s">
        <v>77</v>
      </c>
      <c r="D45" s="15">
        <v>0.25</v>
      </c>
      <c r="E45" s="14">
        <v>0</v>
      </c>
      <c r="F45" s="23">
        <f t="shared" si="1"/>
        <v>0</v>
      </c>
    </row>
    <row r="46" spans="1:6" ht="15" x14ac:dyDescent="0.2">
      <c r="B46" s="30">
        <v>27</v>
      </c>
      <c r="C46" s="33" t="s">
        <v>35</v>
      </c>
      <c r="D46" s="9">
        <v>0.2</v>
      </c>
      <c r="E46" s="14">
        <v>0</v>
      </c>
      <c r="F46" s="24">
        <f t="shared" si="1"/>
        <v>0</v>
      </c>
    </row>
    <row r="47" spans="1:6" ht="15" x14ac:dyDescent="0.2">
      <c r="B47" s="30">
        <v>28</v>
      </c>
      <c r="C47" s="32" t="s">
        <v>78</v>
      </c>
      <c r="D47" s="15">
        <v>0.35</v>
      </c>
      <c r="E47" s="14">
        <v>0</v>
      </c>
      <c r="F47" s="23">
        <f t="shared" si="1"/>
        <v>0</v>
      </c>
    </row>
    <row r="48" spans="1:6" ht="56.25" customHeight="1" x14ac:dyDescent="0.2">
      <c r="B48" s="30"/>
      <c r="C48" s="33"/>
      <c r="D48" s="10"/>
      <c r="E48" s="14">
        <v>0</v>
      </c>
      <c r="F48" s="24"/>
    </row>
    <row r="49" spans="1:6" s="29" customFormat="1" ht="22.5" x14ac:dyDescent="0.3">
      <c r="A49" s="26"/>
      <c r="B49" s="26"/>
      <c r="C49" s="34" t="s">
        <v>36</v>
      </c>
      <c r="D49" s="27"/>
      <c r="E49" s="14">
        <v>0</v>
      </c>
      <c r="F49" s="28"/>
    </row>
    <row r="50" spans="1:6" ht="15" x14ac:dyDescent="0.2">
      <c r="B50" s="30"/>
      <c r="C50" s="33"/>
      <c r="D50" s="10"/>
      <c r="E50" s="14">
        <v>0</v>
      </c>
      <c r="F50" s="24"/>
    </row>
    <row r="51" spans="1:6" ht="15" x14ac:dyDescent="0.2">
      <c r="B51" s="30">
        <v>29</v>
      </c>
      <c r="C51" s="32" t="s">
        <v>37</v>
      </c>
      <c r="D51" s="15">
        <v>7</v>
      </c>
      <c r="E51" s="14">
        <v>0</v>
      </c>
      <c r="F51" s="23">
        <f t="shared" ref="F51:F71" si="2">SUM(D51*E51)</f>
        <v>0</v>
      </c>
    </row>
    <row r="52" spans="1:6" ht="15" x14ac:dyDescent="0.2">
      <c r="B52" s="30">
        <v>30</v>
      </c>
      <c r="C52" s="33" t="s">
        <v>38</v>
      </c>
      <c r="D52" s="9">
        <v>7</v>
      </c>
      <c r="E52" s="14">
        <v>0</v>
      </c>
      <c r="F52" s="24">
        <f t="shared" si="2"/>
        <v>0</v>
      </c>
    </row>
    <row r="53" spans="1:6" ht="15" x14ac:dyDescent="0.2">
      <c r="B53" s="30">
        <v>31</v>
      </c>
      <c r="C53" s="32" t="s">
        <v>39</v>
      </c>
      <c r="D53" s="15">
        <v>7</v>
      </c>
      <c r="E53" s="14">
        <v>0</v>
      </c>
      <c r="F53" s="23">
        <f t="shared" si="2"/>
        <v>0</v>
      </c>
    </row>
    <row r="54" spans="1:6" ht="15" x14ac:dyDescent="0.2">
      <c r="B54" s="30">
        <v>32</v>
      </c>
      <c r="C54" s="33" t="s">
        <v>40</v>
      </c>
      <c r="D54" s="9">
        <v>7</v>
      </c>
      <c r="E54" s="14">
        <v>0</v>
      </c>
      <c r="F54" s="24">
        <f t="shared" si="2"/>
        <v>0</v>
      </c>
    </row>
    <row r="55" spans="1:6" ht="15" x14ac:dyDescent="0.2">
      <c r="B55" s="30">
        <v>33</v>
      </c>
      <c r="C55" s="32" t="s">
        <v>41</v>
      </c>
      <c r="D55" s="15">
        <v>15</v>
      </c>
      <c r="E55" s="14">
        <v>0</v>
      </c>
      <c r="F55" s="23">
        <f t="shared" si="2"/>
        <v>0</v>
      </c>
    </row>
    <row r="56" spans="1:6" ht="15" x14ac:dyDescent="0.2">
      <c r="B56" s="30">
        <v>34</v>
      </c>
      <c r="C56" s="33" t="s">
        <v>73</v>
      </c>
      <c r="D56" s="9">
        <v>40</v>
      </c>
      <c r="E56" s="14">
        <v>0</v>
      </c>
      <c r="F56" s="24">
        <f t="shared" si="2"/>
        <v>0</v>
      </c>
    </row>
    <row r="57" spans="1:6" ht="15" x14ac:dyDescent="0.2">
      <c r="B57" s="30">
        <v>35</v>
      </c>
      <c r="C57" s="32" t="s">
        <v>42</v>
      </c>
      <c r="D57" s="15">
        <v>30</v>
      </c>
      <c r="E57" s="14">
        <v>0</v>
      </c>
      <c r="F57" s="23">
        <f t="shared" si="2"/>
        <v>0</v>
      </c>
    </row>
    <row r="58" spans="1:6" ht="15" x14ac:dyDescent="0.2">
      <c r="B58" s="30">
        <v>36</v>
      </c>
      <c r="C58" s="33" t="s">
        <v>43</v>
      </c>
      <c r="D58" s="9">
        <v>20</v>
      </c>
      <c r="E58" s="14">
        <v>0</v>
      </c>
      <c r="F58" s="24">
        <f t="shared" si="2"/>
        <v>0</v>
      </c>
    </row>
    <row r="59" spans="1:6" ht="15" x14ac:dyDescent="0.2">
      <c r="B59" s="30">
        <v>37</v>
      </c>
      <c r="C59" s="32" t="s">
        <v>44</v>
      </c>
      <c r="D59" s="15">
        <v>20</v>
      </c>
      <c r="E59" s="14">
        <v>0</v>
      </c>
      <c r="F59" s="23">
        <f t="shared" si="2"/>
        <v>0</v>
      </c>
    </row>
    <row r="60" spans="1:6" ht="15" x14ac:dyDescent="0.2">
      <c r="B60" s="30">
        <v>38</v>
      </c>
      <c r="C60" s="33" t="s">
        <v>45</v>
      </c>
      <c r="D60" s="9">
        <v>30</v>
      </c>
      <c r="E60" s="14">
        <v>0</v>
      </c>
      <c r="F60" s="24">
        <f t="shared" si="2"/>
        <v>0</v>
      </c>
    </row>
    <row r="61" spans="1:6" ht="15" x14ac:dyDescent="0.2">
      <c r="B61" s="30">
        <v>39</v>
      </c>
      <c r="C61" s="32" t="s">
        <v>46</v>
      </c>
      <c r="D61" s="15">
        <v>180</v>
      </c>
      <c r="E61" s="14">
        <v>0</v>
      </c>
      <c r="F61" s="23">
        <f t="shared" si="2"/>
        <v>0</v>
      </c>
    </row>
    <row r="62" spans="1:6" ht="15" x14ac:dyDescent="0.2">
      <c r="B62" s="30">
        <v>40</v>
      </c>
      <c r="C62" s="32" t="s">
        <v>47</v>
      </c>
      <c r="D62" s="15">
        <v>25</v>
      </c>
      <c r="E62" s="14">
        <v>0</v>
      </c>
      <c r="F62" s="23">
        <f t="shared" si="2"/>
        <v>0</v>
      </c>
    </row>
    <row r="63" spans="1:6" ht="15" x14ac:dyDescent="0.2">
      <c r="B63" s="30">
        <v>41</v>
      </c>
      <c r="C63" s="33" t="s">
        <v>48</v>
      </c>
      <c r="D63" s="9">
        <v>30</v>
      </c>
      <c r="E63" s="14">
        <v>0</v>
      </c>
      <c r="F63" s="24">
        <f t="shared" si="2"/>
        <v>0</v>
      </c>
    </row>
    <row r="64" spans="1:6" ht="15" x14ac:dyDescent="0.2">
      <c r="B64" s="30">
        <v>42</v>
      </c>
      <c r="C64" s="32" t="s">
        <v>49</v>
      </c>
      <c r="D64" s="15">
        <v>300</v>
      </c>
      <c r="E64" s="14">
        <v>0</v>
      </c>
      <c r="F64" s="23">
        <f t="shared" si="2"/>
        <v>0</v>
      </c>
    </row>
    <row r="65" spans="1:6" ht="15" x14ac:dyDescent="0.2">
      <c r="B65" s="30">
        <v>43</v>
      </c>
      <c r="C65" s="33" t="s">
        <v>50</v>
      </c>
      <c r="D65" s="9">
        <v>250</v>
      </c>
      <c r="E65" s="14">
        <v>0</v>
      </c>
      <c r="F65" s="24">
        <f t="shared" si="2"/>
        <v>0</v>
      </c>
    </row>
    <row r="66" spans="1:6" ht="15" x14ac:dyDescent="0.2">
      <c r="B66" s="30">
        <v>44</v>
      </c>
      <c r="C66" s="32" t="s">
        <v>51</v>
      </c>
      <c r="D66" s="15">
        <v>250</v>
      </c>
      <c r="E66" s="14">
        <v>0</v>
      </c>
      <c r="F66" s="23">
        <f t="shared" si="2"/>
        <v>0</v>
      </c>
    </row>
    <row r="67" spans="1:6" ht="15" x14ac:dyDescent="0.2">
      <c r="B67" s="30">
        <v>45</v>
      </c>
      <c r="C67" s="33" t="s">
        <v>52</v>
      </c>
      <c r="D67" s="9">
        <v>12.5</v>
      </c>
      <c r="E67" s="14">
        <v>0</v>
      </c>
      <c r="F67" s="24">
        <f t="shared" si="2"/>
        <v>0</v>
      </c>
    </row>
    <row r="68" spans="1:6" ht="15" x14ac:dyDescent="0.2">
      <c r="B68" s="30">
        <v>46</v>
      </c>
      <c r="C68" s="32" t="s">
        <v>74</v>
      </c>
      <c r="D68" s="15">
        <v>10</v>
      </c>
      <c r="E68" s="14">
        <v>0</v>
      </c>
      <c r="F68" s="23">
        <f t="shared" si="2"/>
        <v>0</v>
      </c>
    </row>
    <row r="69" spans="1:6" ht="15" x14ac:dyDescent="0.2">
      <c r="B69" s="30">
        <v>47</v>
      </c>
      <c r="C69" s="33" t="s">
        <v>53</v>
      </c>
      <c r="D69" s="9">
        <v>15</v>
      </c>
      <c r="E69" s="14">
        <v>0</v>
      </c>
      <c r="F69" s="24">
        <f t="shared" si="2"/>
        <v>0</v>
      </c>
    </row>
    <row r="70" spans="1:6" ht="15" x14ac:dyDescent="0.2">
      <c r="B70" s="30">
        <v>48</v>
      </c>
      <c r="C70" s="32" t="s">
        <v>54</v>
      </c>
      <c r="D70" s="15">
        <v>10</v>
      </c>
      <c r="E70" s="14">
        <v>0</v>
      </c>
      <c r="F70" s="23">
        <f t="shared" si="2"/>
        <v>0</v>
      </c>
    </row>
    <row r="71" spans="1:6" ht="16.5" customHeight="1" x14ac:dyDescent="0.2">
      <c r="B71" s="30">
        <v>49</v>
      </c>
      <c r="C71" s="33" t="s">
        <v>62</v>
      </c>
      <c r="D71" s="9">
        <v>30</v>
      </c>
      <c r="E71" s="14">
        <v>0</v>
      </c>
      <c r="F71" s="24">
        <f t="shared" si="2"/>
        <v>0</v>
      </c>
    </row>
    <row r="72" spans="1:6" ht="0.75" customHeight="1" x14ac:dyDescent="0.2">
      <c r="B72" s="30"/>
      <c r="C72" s="32"/>
      <c r="D72" s="8"/>
      <c r="E72" s="14">
        <v>0</v>
      </c>
      <c r="F72" s="23"/>
    </row>
    <row r="73" spans="1:6" ht="15" hidden="1" x14ac:dyDescent="0.2">
      <c r="B73" s="30"/>
      <c r="C73" s="18"/>
      <c r="D73" s="10"/>
      <c r="E73" s="14">
        <v>0</v>
      </c>
      <c r="F73" s="24"/>
    </row>
    <row r="74" spans="1:6" ht="15" hidden="1" x14ac:dyDescent="0.2">
      <c r="B74" s="30"/>
      <c r="C74" s="17"/>
      <c r="D74" s="8"/>
      <c r="E74" s="14">
        <v>0</v>
      </c>
      <c r="F74" s="23"/>
    </row>
    <row r="75" spans="1:6" ht="15" hidden="1" x14ac:dyDescent="0.2">
      <c r="B75" s="30"/>
      <c r="C75" s="18"/>
      <c r="D75" s="10"/>
      <c r="E75" s="14">
        <v>0</v>
      </c>
      <c r="F75" s="24"/>
    </row>
    <row r="76" spans="1:6" ht="15" hidden="1" x14ac:dyDescent="0.2">
      <c r="B76" s="30"/>
      <c r="C76" s="17"/>
      <c r="D76" s="8"/>
      <c r="E76" s="14">
        <v>0</v>
      </c>
      <c r="F76" s="23"/>
    </row>
    <row r="77" spans="1:6" ht="13.5" customHeight="1" x14ac:dyDescent="0.2">
      <c r="B77" s="30"/>
      <c r="C77" s="18"/>
      <c r="D77" s="10"/>
      <c r="E77" s="14">
        <v>0</v>
      </c>
      <c r="F77" s="24"/>
    </row>
    <row r="78" spans="1:6" s="29" customFormat="1" ht="22.5" x14ac:dyDescent="0.3">
      <c r="A78" s="26"/>
      <c r="B78" s="26"/>
      <c r="C78" s="35" t="s">
        <v>55</v>
      </c>
      <c r="D78" s="27"/>
      <c r="E78" s="14">
        <v>0</v>
      </c>
      <c r="F78" s="28"/>
    </row>
    <row r="79" spans="1:6" ht="15" x14ac:dyDescent="0.2">
      <c r="B79" s="30"/>
      <c r="C79" s="18"/>
      <c r="D79" s="10"/>
      <c r="E79" s="14">
        <v>0</v>
      </c>
      <c r="F79" s="24"/>
    </row>
    <row r="80" spans="1:6" ht="15" x14ac:dyDescent="0.2">
      <c r="B80" s="30">
        <v>50</v>
      </c>
      <c r="C80" s="17" t="s">
        <v>56</v>
      </c>
      <c r="D80" s="15">
        <v>300</v>
      </c>
      <c r="E80" s="14">
        <v>0</v>
      </c>
      <c r="F80" s="23">
        <f t="shared" ref="F80:F85" si="3">SUM(D80*E80)</f>
        <v>0</v>
      </c>
    </row>
    <row r="81" spans="2:7" ht="15" x14ac:dyDescent="0.2">
      <c r="B81" s="30">
        <v>51</v>
      </c>
      <c r="C81" s="18" t="s">
        <v>57</v>
      </c>
      <c r="D81" s="9">
        <v>400</v>
      </c>
      <c r="E81" s="14">
        <v>0</v>
      </c>
      <c r="F81" s="24">
        <f t="shared" si="3"/>
        <v>0</v>
      </c>
    </row>
    <row r="82" spans="2:7" ht="15" x14ac:dyDescent="0.2">
      <c r="B82" s="30">
        <v>52</v>
      </c>
      <c r="C82" s="17" t="s">
        <v>58</v>
      </c>
      <c r="D82" s="15">
        <v>500</v>
      </c>
      <c r="E82" s="14">
        <v>0</v>
      </c>
      <c r="F82" s="23">
        <f t="shared" si="3"/>
        <v>0</v>
      </c>
    </row>
    <row r="83" spans="2:7" ht="15" x14ac:dyDescent="0.2">
      <c r="B83" s="30">
        <v>53</v>
      </c>
      <c r="C83" s="18" t="s">
        <v>59</v>
      </c>
      <c r="D83" s="9">
        <v>600</v>
      </c>
      <c r="E83" s="14">
        <v>0</v>
      </c>
      <c r="F83" s="24">
        <f t="shared" si="3"/>
        <v>0</v>
      </c>
    </row>
    <row r="84" spans="2:7" ht="15" x14ac:dyDescent="0.2">
      <c r="B84" s="30">
        <v>54</v>
      </c>
      <c r="C84" s="17" t="s">
        <v>60</v>
      </c>
      <c r="D84" s="15">
        <v>300</v>
      </c>
      <c r="E84" s="14">
        <v>0</v>
      </c>
      <c r="F84" s="23">
        <f t="shared" si="3"/>
        <v>0</v>
      </c>
    </row>
    <row r="85" spans="2:7" ht="15" x14ac:dyDescent="0.2">
      <c r="B85" s="30">
        <v>54</v>
      </c>
      <c r="C85" s="18" t="s">
        <v>61</v>
      </c>
      <c r="D85" s="9">
        <v>275</v>
      </c>
      <c r="E85" s="14">
        <v>0</v>
      </c>
      <c r="F85" s="24">
        <f t="shared" si="3"/>
        <v>0</v>
      </c>
    </row>
    <row r="86" spans="2:7" ht="15" x14ac:dyDescent="0.2">
      <c r="B86" s="30"/>
      <c r="C86" s="17"/>
      <c r="D86" s="8"/>
      <c r="E86" s="13"/>
      <c r="F86" s="23"/>
    </row>
    <row r="87" spans="2:7" ht="0.75" customHeight="1" x14ac:dyDescent="0.2">
      <c r="B87" s="30"/>
      <c r="C87" s="18"/>
      <c r="D87" s="10"/>
      <c r="E87" s="14"/>
      <c r="F87" s="24"/>
    </row>
    <row r="88" spans="2:7" ht="15" hidden="1" x14ac:dyDescent="0.2">
      <c r="B88" s="30"/>
      <c r="C88" s="17"/>
      <c r="D88" s="8"/>
      <c r="E88" s="13"/>
      <c r="F88" s="23"/>
    </row>
    <row r="89" spans="2:7" ht="15" hidden="1" x14ac:dyDescent="0.2">
      <c r="B89" s="30"/>
      <c r="C89" s="18"/>
      <c r="D89" s="10"/>
      <c r="E89" s="14"/>
      <c r="F89" s="24"/>
    </row>
    <row r="90" spans="2:7" ht="15" hidden="1" x14ac:dyDescent="0.2">
      <c r="B90" s="30"/>
      <c r="C90" s="30"/>
      <c r="D90" s="18"/>
      <c r="E90" s="10"/>
      <c r="F90" s="14"/>
      <c r="G90" s="24"/>
    </row>
    <row r="91" spans="2:7" ht="15" hidden="1" x14ac:dyDescent="0.2">
      <c r="B91" s="30"/>
      <c r="C91" s="18"/>
      <c r="D91" s="10"/>
      <c r="E91" s="14"/>
      <c r="F91" s="24"/>
    </row>
    <row r="92" spans="2:7" ht="15" hidden="1" x14ac:dyDescent="0.2">
      <c r="B92" s="30"/>
      <c r="C92" s="17"/>
      <c r="D92" s="8"/>
      <c r="E92" s="13"/>
      <c r="F92" s="23"/>
    </row>
    <row r="93" spans="2:7" ht="15" hidden="1" x14ac:dyDescent="0.2">
      <c r="B93" s="30"/>
      <c r="C93" s="17"/>
      <c r="D93" s="15"/>
      <c r="E93" s="13"/>
      <c r="F93" s="23"/>
    </row>
    <row r="94" spans="2:7" ht="15" hidden="1" x14ac:dyDescent="0.2">
      <c r="B94" s="30"/>
      <c r="C94" s="18"/>
      <c r="D94" s="9"/>
      <c r="E94" s="14"/>
      <c r="F94" s="24"/>
    </row>
    <row r="95" spans="2:7" ht="15" hidden="1" x14ac:dyDescent="0.2">
      <c r="B95" s="30"/>
      <c r="C95" s="17"/>
      <c r="D95" s="15"/>
      <c r="E95" s="13"/>
      <c r="F95" s="23"/>
    </row>
    <row r="96" spans="2:7" ht="15" hidden="1" x14ac:dyDescent="0.2">
      <c r="B96" s="30"/>
      <c r="C96" s="18"/>
      <c r="D96" s="9"/>
      <c r="E96" s="14"/>
      <c r="F96" s="24"/>
    </row>
    <row r="97" spans="2:7" ht="15" hidden="1" x14ac:dyDescent="0.2">
      <c r="B97" s="30"/>
      <c r="C97" s="17"/>
      <c r="D97" s="15"/>
      <c r="E97" s="13"/>
      <c r="F97" s="23"/>
    </row>
    <row r="98" spans="2:7" ht="15" hidden="1" x14ac:dyDescent="0.2">
      <c r="B98" s="30"/>
      <c r="C98" s="18"/>
      <c r="D98" s="9"/>
      <c r="E98" s="14"/>
      <c r="F98" s="24"/>
    </row>
    <row r="99" spans="2:7" ht="15" hidden="1" x14ac:dyDescent="0.2">
      <c r="B99" s="30"/>
      <c r="C99" s="18"/>
      <c r="D99" s="10"/>
      <c r="E99" s="14"/>
      <c r="F99" s="24"/>
    </row>
    <row r="100" spans="2:7" ht="15" hidden="1" x14ac:dyDescent="0.2">
      <c r="B100" s="30"/>
      <c r="C100" s="17"/>
      <c r="D100" s="8"/>
      <c r="E100" s="13"/>
      <c r="F100" s="23"/>
    </row>
    <row r="101" spans="2:7" ht="15" hidden="1" x14ac:dyDescent="0.2">
      <c r="B101" s="30"/>
      <c r="C101" s="18"/>
      <c r="D101" s="10"/>
      <c r="E101" s="14"/>
      <c r="F101" s="24"/>
    </row>
    <row r="102" spans="2:7" ht="15" hidden="1" x14ac:dyDescent="0.2">
      <c r="B102" s="30"/>
      <c r="C102" s="17"/>
      <c r="D102" s="8"/>
      <c r="E102" s="13"/>
      <c r="F102" s="23"/>
    </row>
    <row r="103" spans="2:7" ht="15" hidden="1" x14ac:dyDescent="0.2">
      <c r="B103" s="30"/>
      <c r="C103" s="18"/>
      <c r="D103" s="10"/>
      <c r="E103" s="14"/>
      <c r="F103" s="24"/>
    </row>
    <row r="104" spans="2:7" ht="15" hidden="1" x14ac:dyDescent="0.2">
      <c r="B104" s="30"/>
      <c r="C104" s="17"/>
      <c r="D104" s="8"/>
      <c r="E104" s="13"/>
      <c r="F104" s="23"/>
    </row>
    <row r="105" spans="2:7" ht="15" hidden="1" x14ac:dyDescent="0.2">
      <c r="B105" s="30"/>
      <c r="C105" s="18"/>
      <c r="D105" s="10"/>
      <c r="E105" s="14"/>
      <c r="F105" s="24"/>
    </row>
    <row r="106" spans="2:7" ht="15" hidden="1" x14ac:dyDescent="0.2">
      <c r="B106" s="30"/>
      <c r="C106" s="18"/>
      <c r="D106" s="9"/>
      <c r="E106" s="14"/>
      <c r="F106" s="24"/>
      <c r="G106" s="23"/>
    </row>
    <row r="107" spans="2:7" ht="15" hidden="1" x14ac:dyDescent="0.2">
      <c r="B107" s="30"/>
      <c r="C107" s="17"/>
      <c r="D107" s="15"/>
      <c r="E107" s="13"/>
      <c r="F107" s="23"/>
      <c r="G107" s="24"/>
    </row>
    <row r="108" spans="2:7" ht="15" hidden="1" x14ac:dyDescent="0.2">
      <c r="B108" s="30"/>
      <c r="C108" s="18"/>
      <c r="D108" s="9"/>
      <c r="E108" s="14"/>
      <c r="F108" s="24"/>
    </row>
    <row r="109" spans="2:7" ht="15" hidden="1" x14ac:dyDescent="0.2">
      <c r="B109" s="30"/>
      <c r="C109" s="17"/>
      <c r="D109" s="15"/>
      <c r="E109" s="13"/>
      <c r="F109" s="23"/>
    </row>
    <row r="110" spans="2:7" ht="15" hidden="1" x14ac:dyDescent="0.2">
      <c r="B110" s="30"/>
      <c r="C110" s="18"/>
      <c r="D110" s="9"/>
      <c r="E110" s="14"/>
      <c r="F110" s="24"/>
    </row>
    <row r="111" spans="2:7" ht="15" hidden="1" x14ac:dyDescent="0.2">
      <c r="B111" s="30"/>
      <c r="C111" s="18"/>
      <c r="D111" s="10"/>
      <c r="E111" s="14"/>
      <c r="F111" s="24"/>
    </row>
    <row r="112" spans="2:7" ht="15" x14ac:dyDescent="0.2">
      <c r="B112" s="30"/>
      <c r="C112" s="17"/>
      <c r="D112" s="8"/>
      <c r="E112" s="13"/>
      <c r="F112" s="23"/>
    </row>
    <row r="113" spans="2:6" ht="15" x14ac:dyDescent="0.2">
      <c r="B113" s="30"/>
      <c r="C113" s="36" t="s">
        <v>63</v>
      </c>
      <c r="D113" s="10"/>
      <c r="E113" s="14"/>
      <c r="F113" s="24">
        <f>SUM(F8:F112)</f>
        <v>0</v>
      </c>
    </row>
    <row r="114" spans="2:6" ht="15" x14ac:dyDescent="0.2">
      <c r="B114" s="30"/>
      <c r="C114" s="32" t="s">
        <v>64</v>
      </c>
      <c r="D114" s="8"/>
      <c r="E114" s="13"/>
      <c r="F114" s="38">
        <f>SUM(F113*19/100)</f>
        <v>0</v>
      </c>
    </row>
    <row r="115" spans="2:6" ht="15" x14ac:dyDescent="0.2">
      <c r="B115" s="30"/>
      <c r="C115" s="18"/>
      <c r="D115" s="10"/>
      <c r="E115" s="14"/>
      <c r="F115" s="37"/>
    </row>
    <row r="116" spans="2:6" ht="15" x14ac:dyDescent="0.2">
      <c r="B116" s="30"/>
      <c r="C116" s="32" t="s">
        <v>65</v>
      </c>
      <c r="D116" s="8"/>
      <c r="E116" s="13"/>
      <c r="F116" s="41">
        <f>SUM(F113+F114)</f>
        <v>0</v>
      </c>
    </row>
    <row r="117" spans="2:6" ht="15" x14ac:dyDescent="0.2">
      <c r="B117" s="30"/>
      <c r="C117" s="18"/>
      <c r="D117" s="10"/>
      <c r="E117" s="14"/>
      <c r="F117" s="24"/>
    </row>
    <row r="118" spans="2:6" ht="15" hidden="1" x14ac:dyDescent="0.2">
      <c r="B118" s="30"/>
      <c r="C118" s="18"/>
      <c r="D118" s="9"/>
      <c r="E118" s="14"/>
      <c r="F118" s="24"/>
    </row>
    <row r="119" spans="2:6" ht="15" hidden="1" x14ac:dyDescent="0.2">
      <c r="B119" s="30"/>
      <c r="C119" s="17"/>
      <c r="D119" s="15"/>
      <c r="E119" s="13"/>
      <c r="F119" s="23"/>
    </row>
    <row r="120" spans="2:6" ht="15" hidden="1" x14ac:dyDescent="0.2">
      <c r="B120" s="30"/>
      <c r="C120" s="18"/>
      <c r="D120" s="9"/>
      <c r="E120" s="14"/>
      <c r="F120" s="24"/>
    </row>
    <row r="121" spans="2:6" ht="15" x14ac:dyDescent="0.2">
      <c r="B121" s="30"/>
      <c r="C121" s="17" t="s">
        <v>66</v>
      </c>
      <c r="D121" s="15"/>
      <c r="E121" s="13"/>
      <c r="F121" s="23"/>
    </row>
    <row r="122" spans="2:6" ht="15" x14ac:dyDescent="0.2">
      <c r="B122" s="30"/>
      <c r="C122" s="18" t="s">
        <v>79</v>
      </c>
      <c r="D122" s="9"/>
      <c r="E122" s="14"/>
      <c r="F122" s="24"/>
    </row>
    <row r="123" spans="2:6" ht="15" hidden="1" x14ac:dyDescent="0.2">
      <c r="B123" s="30"/>
      <c r="C123" s="18"/>
      <c r="D123" s="10"/>
      <c r="E123" s="14"/>
      <c r="F123" s="24"/>
    </row>
    <row r="124" spans="2:6" ht="15" x14ac:dyDescent="0.2">
      <c r="B124" s="30"/>
      <c r="C124" s="17" t="s">
        <v>80</v>
      </c>
      <c r="D124" s="8"/>
      <c r="E124" s="13"/>
      <c r="F124" s="23"/>
    </row>
    <row r="125" spans="2:6" ht="15" x14ac:dyDescent="0.2">
      <c r="B125" s="30"/>
      <c r="C125" s="18" t="s">
        <v>67</v>
      </c>
      <c r="D125" s="10"/>
      <c r="E125" s="14"/>
      <c r="F125" s="24"/>
    </row>
    <row r="126" spans="2:6" ht="15" hidden="1" x14ac:dyDescent="0.2">
      <c r="B126" s="30"/>
      <c r="C126" s="17"/>
      <c r="D126" s="8"/>
      <c r="E126" s="13"/>
      <c r="F126" s="23"/>
    </row>
    <row r="127" spans="2:6" ht="15" hidden="1" x14ac:dyDescent="0.2">
      <c r="B127" s="30"/>
      <c r="C127" s="18"/>
      <c r="D127" s="10"/>
      <c r="E127" s="14"/>
      <c r="F127" s="24"/>
    </row>
    <row r="128" spans="2:6" ht="15" hidden="1" x14ac:dyDescent="0.2">
      <c r="B128" s="30"/>
      <c r="C128" s="17"/>
      <c r="D128" s="8"/>
      <c r="E128" s="13"/>
      <c r="F128" s="23"/>
    </row>
    <row r="129" spans="2:6" ht="15" hidden="1" x14ac:dyDescent="0.2">
      <c r="B129" s="30"/>
      <c r="C129" s="18"/>
      <c r="D129" s="10"/>
      <c r="E129" s="14"/>
      <c r="F129" s="24"/>
    </row>
    <row r="130" spans="2:6" ht="15" hidden="1" x14ac:dyDescent="0.2">
      <c r="B130" s="30"/>
      <c r="C130" s="18"/>
      <c r="D130" s="9"/>
      <c r="E130" s="14"/>
      <c r="F130" s="24"/>
    </row>
    <row r="131" spans="2:6" ht="15" hidden="1" x14ac:dyDescent="0.2">
      <c r="B131" s="30"/>
      <c r="C131" s="17"/>
      <c r="D131" s="15"/>
      <c r="E131" s="13"/>
      <c r="F131" s="23"/>
    </row>
    <row r="132" spans="2:6" ht="15" hidden="1" x14ac:dyDescent="0.2">
      <c r="B132" s="30"/>
      <c r="C132" s="18"/>
      <c r="D132" s="9"/>
      <c r="E132" s="14"/>
      <c r="F132" s="24"/>
    </row>
    <row r="133" spans="2:6" ht="15" hidden="1" x14ac:dyDescent="0.2">
      <c r="B133" s="30"/>
      <c r="C133" s="17"/>
      <c r="D133" s="15"/>
      <c r="E133" s="13"/>
      <c r="F133" s="23"/>
    </row>
    <row r="134" spans="2:6" ht="15" hidden="1" x14ac:dyDescent="0.2">
      <c r="B134" s="30"/>
      <c r="C134" s="18"/>
      <c r="D134" s="9"/>
      <c r="E134" s="14"/>
      <c r="F134" s="24"/>
    </row>
    <row r="135" spans="2:6" ht="14.25" customHeight="1" x14ac:dyDescent="0.2">
      <c r="B135" s="30"/>
      <c r="C135" s="18"/>
      <c r="D135" s="10"/>
      <c r="E135" s="14"/>
      <c r="F135" s="24"/>
    </row>
    <row r="136" spans="2:6" ht="15" x14ac:dyDescent="0.2">
      <c r="C136" s="39" t="s">
        <v>68</v>
      </c>
    </row>
    <row r="137" spans="2:6" ht="15" x14ac:dyDescent="0.2">
      <c r="C137" s="40" t="s">
        <v>69</v>
      </c>
    </row>
    <row r="138" spans="2:6" ht="15" x14ac:dyDescent="0.2">
      <c r="C138" s="40" t="s">
        <v>75</v>
      </c>
    </row>
    <row r="139" spans="2:6" ht="15" x14ac:dyDescent="0.2">
      <c r="C139" s="40" t="s">
        <v>70</v>
      </c>
    </row>
    <row r="140" spans="2:6" ht="14.25" customHeight="1" x14ac:dyDescent="0.2">
      <c r="C140" s="40"/>
    </row>
    <row r="141" spans="2:6" hidden="1" x14ac:dyDescent="0.2"/>
    <row r="142" spans="2:6" hidden="1" x14ac:dyDescent="0.2"/>
  </sheetData>
  <mergeCells count="3">
    <mergeCell ref="B1:F1"/>
    <mergeCell ref="B2:F2"/>
    <mergeCell ref="B3:F3"/>
  </mergeCells>
  <phoneticPr fontId="0" type="noConversion"/>
  <printOptions horizontalCentered="1" gridLines="1"/>
  <pageMargins left="0.25" right="0.25" top="0.75" bottom="0.75" header="0.3" footer="0.3"/>
  <pageSetup paperSize="9" orientation="portrait" r:id="rId1"/>
  <headerFooter alignWithMargins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64506AE-4369-4E88-AF91-064D38F26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Produktpreisliste</vt:lpstr>
      <vt:lpstr>Produktpreisliste!Druckbereich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henni</dc:creator>
  <cp:keywords/>
  <dc:description/>
  <cp:lastModifiedBy>henni</cp:lastModifiedBy>
  <cp:lastPrinted>2018-02-19T10:15:41Z</cp:lastPrinted>
  <dcterms:created xsi:type="dcterms:W3CDTF">2018-02-14T11:37:38Z</dcterms:created>
  <dcterms:modified xsi:type="dcterms:W3CDTF">2018-03-14T11:26:30Z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TC010219731031</vt:lpwstr>
  </property>
</Properties>
</file>